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и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G13" i="1"/>
  <c r="G24" i="1" s="1"/>
  <c r="G196" i="1" s="1"/>
  <c r="F13" i="1"/>
  <c r="F24" i="1" s="1"/>
  <c r="H81" i="1" l="1"/>
  <c r="F81" i="1"/>
  <c r="F196" i="1" s="1"/>
  <c r="J138" i="1"/>
  <c r="J81" i="1"/>
  <c r="J196" i="1" s="1"/>
  <c r="H43" i="1"/>
  <c r="I43" i="1"/>
  <c r="I196" i="1" s="1"/>
  <c r="H24" i="1"/>
  <c r="H196" i="1" s="1"/>
</calcChain>
</file>

<file path=xl/sharedStrings.xml><?xml version="1.0" encoding="utf-8"?>
<sst xmlns="http://schemas.openxmlformats.org/spreadsheetml/2006/main" count="294" uniqueCount="78">
  <si>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</si>
  <si>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</si>
  <si>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</si>
  <si>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</si>
  <si>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</si>
  <si>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</si>
  <si>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</si>
  <si>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</si>
  <si>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</si>
  <si>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</si>
  <si>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</si>
  <si>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</si>
  <si>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</si>
  <si>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</si>
  <si>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</si>
  <si>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</si>
  <si>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</si>
  <si>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</si>
  <si>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</si>
  <si>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</si>
  <si>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</si>
  <si>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</si>
  <si>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</si>
  <si>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</si>
  <si>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</si>
  <si>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</si>
  <si>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</si>
  <si>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</si>
  <si>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</si>
  <si>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</si>
  <si>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</si>
  <si>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</si>
  <si>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</si>
  <si>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</si>
  <si>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</si>
  <si>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</si>
  <si>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</si>
  <si>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</si>
  <si>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</si>
  <si>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паровые из говядины</t>
  </si>
  <si>
    <t>Каша рисовая рассыпчатая</t>
  </si>
  <si>
    <t>Кисель из концентрата</t>
  </si>
  <si>
    <t>Хлеб пшеничный</t>
  </si>
  <si>
    <t>Хлеб ржаной</t>
  </si>
  <si>
    <t>Фрукт Мандарин</t>
  </si>
  <si>
    <t>Соус томатный</t>
  </si>
  <si>
    <t>пром.вып</t>
  </si>
  <si>
    <t>МКОУ"Вихоревская СОШ№2"</t>
  </si>
  <si>
    <t>директор</t>
  </si>
  <si>
    <t>М.В.Кирсанов</t>
  </si>
  <si>
    <t>Огурец соленый пром.производства</t>
  </si>
  <si>
    <t>Рыба(горбуша),тушенная в томате с овощами</t>
  </si>
  <si>
    <t>Картофельное пюре</t>
  </si>
  <si>
    <t>Сок фруктовый т/п</t>
  </si>
  <si>
    <t>Компот из смеси сухофруктов</t>
  </si>
  <si>
    <t xml:space="preserve"> Яблоко</t>
  </si>
  <si>
    <t>Рагу овощное с мясом(свинина)</t>
  </si>
  <si>
    <t>Горошек зеленый консервированный</t>
  </si>
  <si>
    <t>Гуляш из курицы</t>
  </si>
  <si>
    <t>Каша гречневая рассыпчатая</t>
  </si>
  <si>
    <t>Чай с молоком,с сахаром</t>
  </si>
  <si>
    <t>Печенье сливочное</t>
  </si>
  <si>
    <t>сладкое</t>
  </si>
  <si>
    <t>Кукуруза консервированная пром.производства</t>
  </si>
  <si>
    <t>Куринное филе отварное</t>
  </si>
  <si>
    <t>Макаронные изделия отварные с маслом сливочным</t>
  </si>
  <si>
    <t>Плов из курицы</t>
  </si>
  <si>
    <t>Печенье овсяное</t>
  </si>
  <si>
    <t>Биточки рыбные(минтай)</t>
  </si>
  <si>
    <t xml:space="preserve"> Мандарин</t>
  </si>
  <si>
    <t>Сок фруктовый(разливной)</t>
  </si>
  <si>
    <t>Тефтели из говядины с рисом  с соусом томатным</t>
  </si>
  <si>
    <t>Чай с сахаром</t>
  </si>
  <si>
    <t>Жаркое по домашнему(свинина)</t>
  </si>
  <si>
    <t>Икра кабачковая</t>
  </si>
  <si>
    <t>Кофейный напиток на молоке</t>
  </si>
  <si>
    <t>Котлеты рубленные из курицы с соусом томатным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</si>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</sst>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7" sqref="E10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47</v>
      </c>
      <c r="D1" s="61"/>
      <c r="E1" s="61"/>
      <c r="F1" s="12" t="s">
        <v>16</v>
      </c>
      <c r="G1" s="2" t="s">
        <v>17</v>
      </c>
      <c r="H1" s="62" t="s">
        <v>48</v>
      </c>
      <c r="I1" s="62"/>
      <c r="J1" s="62"/>
      <c r="K1" s="62"/>
    </row>
    <row r="2" spans="1:12" ht="17.399999999999999" x14ac:dyDescent="0.25">
      <c r="A2" s="35" t="s">
        <v>6</v>
      </c>
      <c r="C2" s="2"/>
      <c r="G2" s="2" t="s">
        <v>18</v>
      </c>
      <c r="H2" s="62" t="s">
        <v>49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57</v>
      </c>
      <c r="F14" s="43">
        <v>60</v>
      </c>
      <c r="G14" s="43">
        <v>1.72</v>
      </c>
      <c r="H14" s="43">
        <v>1.62</v>
      </c>
      <c r="I14" s="43">
        <v>3.42</v>
      </c>
      <c r="J14" s="43">
        <v>15.52</v>
      </c>
      <c r="K14" s="44" t="s">
        <v>46</v>
      </c>
      <c r="L14" s="43">
        <v>19</v>
      </c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53" t="s">
        <v>58</v>
      </c>
      <c r="F16" s="43">
        <v>100</v>
      </c>
      <c r="G16" s="43">
        <v>14.55</v>
      </c>
      <c r="H16" s="43">
        <v>16.79</v>
      </c>
      <c r="I16" s="43">
        <v>2.89</v>
      </c>
      <c r="J16" s="43">
        <v>221</v>
      </c>
      <c r="K16" s="44">
        <v>96</v>
      </c>
      <c r="L16" s="43">
        <v>52</v>
      </c>
    </row>
    <row r="17" spans="1:12" ht="14.4" x14ac:dyDescent="0.3">
      <c r="A17" s="23"/>
      <c r="B17" s="15"/>
      <c r="C17" s="11"/>
      <c r="D17" s="7" t="s">
        <v>29</v>
      </c>
      <c r="E17" s="53" t="s">
        <v>40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176</v>
      </c>
      <c r="L17" s="43">
        <v>9</v>
      </c>
    </row>
    <row r="18" spans="1:12" ht="14.4" x14ac:dyDescent="0.3">
      <c r="A18" s="23"/>
      <c r="B18" s="15"/>
      <c r="C18" s="11"/>
      <c r="D18" s="7" t="s">
        <v>30</v>
      </c>
      <c r="E18" s="54" t="s">
        <v>60</v>
      </c>
      <c r="F18" s="43">
        <v>200</v>
      </c>
      <c r="G18" s="43">
        <v>1.27</v>
      </c>
      <c r="H18" s="43">
        <v>1.1299999999999999</v>
      </c>
      <c r="I18" s="43">
        <v>13.31</v>
      </c>
      <c r="J18" s="43">
        <v>69.83</v>
      </c>
      <c r="K18" s="44">
        <v>283</v>
      </c>
      <c r="L18" s="43">
        <v>8</v>
      </c>
    </row>
    <row r="19" spans="1:12" ht="14.4" x14ac:dyDescent="0.3">
      <c r="A19" s="23"/>
      <c r="B19" s="15"/>
      <c r="C19" s="11"/>
      <c r="D19" s="7" t="s">
        <v>31</v>
      </c>
      <c r="E19" s="53" t="s">
        <v>42</v>
      </c>
      <c r="F19" s="43">
        <v>50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46</v>
      </c>
      <c r="L19" s="43">
        <v>3</v>
      </c>
    </row>
    <row r="20" spans="1:12" ht="14.4" x14ac:dyDescent="0.3">
      <c r="A20" s="23"/>
      <c r="B20" s="15"/>
      <c r="C20" s="11"/>
      <c r="D20" s="7" t="s">
        <v>32</v>
      </c>
      <c r="E20" s="53" t="s">
        <v>43</v>
      </c>
      <c r="F20" s="43">
        <v>28</v>
      </c>
      <c r="G20" s="43">
        <v>1.84</v>
      </c>
      <c r="H20" s="43">
        <v>0.33</v>
      </c>
      <c r="I20" s="43">
        <v>9.35</v>
      </c>
      <c r="J20" s="43">
        <v>48.52</v>
      </c>
      <c r="K20" s="44" t="s">
        <v>46</v>
      </c>
      <c r="L20" s="43">
        <v>2</v>
      </c>
    </row>
    <row r="21" spans="1:12" ht="14.4" x14ac:dyDescent="0.3">
      <c r="A21" s="23"/>
      <c r="B21" s="15"/>
      <c r="C21" s="11"/>
      <c r="D21" s="6" t="s">
        <v>62</v>
      </c>
      <c r="E21" s="53" t="s">
        <v>61</v>
      </c>
      <c r="F21" s="43">
        <v>30</v>
      </c>
      <c r="G21" s="43">
        <v>1.87</v>
      </c>
      <c r="H21" s="43">
        <v>0.71</v>
      </c>
      <c r="I21" s="43">
        <v>9.43</v>
      </c>
      <c r="J21" s="43">
        <v>65</v>
      </c>
      <c r="K21" s="44" t="s">
        <v>46</v>
      </c>
      <c r="L21" s="43">
        <v>5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618</v>
      </c>
      <c r="G23" s="19">
        <f t="shared" ref="G23:J23" si="2">SUM(G14:G22)</f>
        <v>28.849999999999998</v>
      </c>
      <c r="H23" s="19">
        <f t="shared" si="2"/>
        <v>26.45</v>
      </c>
      <c r="I23" s="19">
        <f t="shared" si="2"/>
        <v>99.22999999999999</v>
      </c>
      <c r="J23" s="19">
        <f t="shared" si="2"/>
        <v>746.47</v>
      </c>
      <c r="K23" s="25"/>
      <c r="L23" s="19">
        <f t="shared" ref="L23" si="3">SUM(L14:L22)</f>
        <v>98</v>
      </c>
    </row>
    <row r="24" spans="1:12" ht="14.4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618</v>
      </c>
      <c r="G24" s="32">
        <f t="shared" ref="G24:J24" si="4">G13+G23</f>
        <v>28.849999999999998</v>
      </c>
      <c r="H24" s="32">
        <f t="shared" si="4"/>
        <v>26.45</v>
      </c>
      <c r="I24" s="32">
        <f t="shared" si="4"/>
        <v>99.22999999999999</v>
      </c>
      <c r="J24" s="32">
        <f t="shared" si="4"/>
        <v>746.47</v>
      </c>
      <c r="K24" s="32"/>
      <c r="L24" s="32">
        <f t="shared" ref="L24" si="5">L13+L23</f>
        <v>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50</v>
      </c>
      <c r="F33" s="43">
        <v>60</v>
      </c>
      <c r="G33" s="43">
        <v>0.48</v>
      </c>
      <c r="H33" s="43">
        <v>0.06</v>
      </c>
      <c r="I33" s="43">
        <v>1.02</v>
      </c>
      <c r="J33" s="43">
        <v>36</v>
      </c>
      <c r="K33" s="44" t="s">
        <v>46</v>
      </c>
      <c r="L33" s="43">
        <v>19</v>
      </c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51" t="s">
        <v>51</v>
      </c>
      <c r="F35" s="43">
        <v>100</v>
      </c>
      <c r="G35" s="43">
        <v>9.75</v>
      </c>
      <c r="H35" s="43">
        <v>4.95</v>
      </c>
      <c r="I35" s="43">
        <v>3.8</v>
      </c>
      <c r="J35" s="43">
        <v>145</v>
      </c>
      <c r="K35" s="44">
        <v>80</v>
      </c>
      <c r="L35" s="43">
        <v>37</v>
      </c>
    </row>
    <row r="36" spans="1:12" ht="14.4" x14ac:dyDescent="0.3">
      <c r="A36" s="14"/>
      <c r="B36" s="15"/>
      <c r="C36" s="11"/>
      <c r="D36" s="7" t="s">
        <v>29</v>
      </c>
      <c r="E36" s="53" t="s">
        <v>52</v>
      </c>
      <c r="F36" s="43">
        <v>150</v>
      </c>
      <c r="G36" s="43">
        <v>3.1</v>
      </c>
      <c r="H36" s="43">
        <v>9.15</v>
      </c>
      <c r="I36" s="43">
        <v>17.98</v>
      </c>
      <c r="J36" s="43">
        <v>217.42</v>
      </c>
      <c r="K36" s="44">
        <v>138</v>
      </c>
      <c r="L36" s="43">
        <v>12</v>
      </c>
    </row>
    <row r="37" spans="1:12" ht="14.4" x14ac:dyDescent="0.3">
      <c r="A37" s="14"/>
      <c r="B37" s="15"/>
      <c r="C37" s="11"/>
      <c r="D37" s="7" t="s">
        <v>30</v>
      </c>
      <c r="E37" s="53" t="s">
        <v>53</v>
      </c>
      <c r="F37" s="43">
        <v>200</v>
      </c>
      <c r="G37" s="43">
        <v>0.6</v>
      </c>
      <c r="H37" s="43">
        <v>0.4</v>
      </c>
      <c r="I37" s="43">
        <v>32.6</v>
      </c>
      <c r="J37" s="43">
        <v>136.4</v>
      </c>
      <c r="K37" s="44" t="s">
        <v>46</v>
      </c>
      <c r="L37" s="43">
        <v>25</v>
      </c>
    </row>
    <row r="38" spans="1:12" ht="14.4" x14ac:dyDescent="0.3">
      <c r="A38" s="14"/>
      <c r="B38" s="15"/>
      <c r="C38" s="11"/>
      <c r="D38" s="7" t="s">
        <v>31</v>
      </c>
      <c r="E38" s="53" t="s">
        <v>42</v>
      </c>
      <c r="F38" s="43">
        <v>50</v>
      </c>
      <c r="G38" s="43">
        <v>3.95</v>
      </c>
      <c r="H38" s="43">
        <v>0.5</v>
      </c>
      <c r="I38" s="43">
        <v>24.15</v>
      </c>
      <c r="J38" s="43">
        <v>116.9</v>
      </c>
      <c r="K38" s="44" t="s">
        <v>46</v>
      </c>
      <c r="L38" s="43">
        <v>3</v>
      </c>
    </row>
    <row r="39" spans="1:12" ht="14.4" x14ac:dyDescent="0.3">
      <c r="A39" s="14"/>
      <c r="B39" s="15"/>
      <c r="C39" s="11"/>
      <c r="D39" s="7" t="s">
        <v>32</v>
      </c>
      <c r="E39" s="53" t="s">
        <v>43</v>
      </c>
      <c r="F39" s="43">
        <v>28</v>
      </c>
      <c r="G39" s="43">
        <v>1.84</v>
      </c>
      <c r="H39" s="43">
        <v>0.33</v>
      </c>
      <c r="I39" s="43">
        <v>9.35</v>
      </c>
      <c r="J39" s="43">
        <v>48.52</v>
      </c>
      <c r="K39" s="44" t="s">
        <v>46</v>
      </c>
      <c r="L39" s="43">
        <v>2</v>
      </c>
    </row>
    <row r="40" spans="1:12" ht="14.4" x14ac:dyDescent="0.3">
      <c r="A40" s="14"/>
      <c r="B40" s="15"/>
      <c r="C40" s="11"/>
      <c r="D40" s="6"/>
      <c r="E40" s="53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588</v>
      </c>
      <c r="G42" s="19">
        <f t="shared" ref="G42" si="10">SUM(G33:G41)</f>
        <v>19.72</v>
      </c>
      <c r="H42" s="19">
        <f t="shared" ref="H42" si="11">SUM(H33:H41)</f>
        <v>15.39</v>
      </c>
      <c r="I42" s="19">
        <f t="shared" ref="I42" si="12">SUM(I33:I41)</f>
        <v>88.9</v>
      </c>
      <c r="J42" s="19">
        <f t="shared" ref="J42:L42" si="13">SUM(J33:J41)</f>
        <v>700.2399999999999</v>
      </c>
      <c r="K42" s="25"/>
      <c r="L42" s="19">
        <f t="shared" si="13"/>
        <v>98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588</v>
      </c>
      <c r="G43" s="32">
        <f t="shared" ref="G43" si="14">G32+G42</f>
        <v>19.72</v>
      </c>
      <c r="H43" s="32">
        <f t="shared" ref="H43" si="15">H32+H42</f>
        <v>15.39</v>
      </c>
      <c r="I43" s="32">
        <f t="shared" ref="I43" si="16">I32+I42</f>
        <v>88.9</v>
      </c>
      <c r="J43" s="32">
        <f t="shared" ref="J43:L43" si="17">J32+J42</f>
        <v>700.2399999999999</v>
      </c>
      <c r="K43" s="32"/>
      <c r="L43" s="32">
        <f t="shared" si="17"/>
        <v>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45</v>
      </c>
      <c r="F52" s="43">
        <v>40</v>
      </c>
      <c r="G52" s="43">
        <v>0.57999999999999996</v>
      </c>
      <c r="H52" s="43">
        <v>2.83</v>
      </c>
      <c r="I52" s="43">
        <v>5.03</v>
      </c>
      <c r="J52" s="43">
        <v>47.96</v>
      </c>
      <c r="K52" s="44">
        <v>233</v>
      </c>
      <c r="L52" s="43">
        <v>2</v>
      </c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52" t="s">
        <v>39</v>
      </c>
      <c r="F54" s="43">
        <v>100</v>
      </c>
      <c r="G54" s="43">
        <v>13.36</v>
      </c>
      <c r="H54" s="43">
        <v>21.78</v>
      </c>
      <c r="I54" s="43">
        <v>11.59</v>
      </c>
      <c r="J54" s="43">
        <v>278.64</v>
      </c>
      <c r="K54" s="44">
        <v>108</v>
      </c>
      <c r="L54" s="43">
        <v>45</v>
      </c>
    </row>
    <row r="55" spans="1:12" ht="14.4" x14ac:dyDescent="0.3">
      <c r="A55" s="23"/>
      <c r="B55" s="15"/>
      <c r="C55" s="11"/>
      <c r="D55" s="7" t="s">
        <v>29</v>
      </c>
      <c r="E55" s="53" t="s">
        <v>59</v>
      </c>
      <c r="F55" s="43">
        <v>150</v>
      </c>
      <c r="G55" s="43">
        <v>3.65</v>
      </c>
      <c r="H55" s="43">
        <v>5.37</v>
      </c>
      <c r="I55" s="43">
        <v>36.68</v>
      </c>
      <c r="J55" s="43">
        <v>209.7</v>
      </c>
      <c r="K55" s="44">
        <v>176</v>
      </c>
      <c r="L55" s="43">
        <v>8</v>
      </c>
    </row>
    <row r="56" spans="1:12" ht="14.4" x14ac:dyDescent="0.3">
      <c r="A56" s="23"/>
      <c r="B56" s="15"/>
      <c r="C56" s="11"/>
      <c r="D56" s="7" t="s">
        <v>30</v>
      </c>
      <c r="E56" s="54" t="s">
        <v>41</v>
      </c>
      <c r="F56" s="43">
        <v>180</v>
      </c>
      <c r="G56" s="43">
        <v>0.31</v>
      </c>
      <c r="H56" s="43">
        <v>0.08</v>
      </c>
      <c r="I56" s="43">
        <v>28.81</v>
      </c>
      <c r="J56" s="43">
        <v>110</v>
      </c>
      <c r="K56" s="44">
        <v>305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53" t="s">
        <v>42</v>
      </c>
      <c r="F57" s="43">
        <v>50</v>
      </c>
      <c r="G57" s="43">
        <v>3.95</v>
      </c>
      <c r="H57" s="43">
        <v>0.5</v>
      </c>
      <c r="I57" s="43">
        <v>24.15</v>
      </c>
      <c r="J57" s="43">
        <v>116.9</v>
      </c>
      <c r="K57" s="44" t="s">
        <v>46</v>
      </c>
      <c r="L57" s="43">
        <v>3</v>
      </c>
    </row>
    <row r="58" spans="1:12" ht="14.4" x14ac:dyDescent="0.3">
      <c r="A58" s="23"/>
      <c r="B58" s="15"/>
      <c r="C58" s="11"/>
      <c r="D58" s="7" t="s">
        <v>32</v>
      </c>
      <c r="E58" s="53" t="s">
        <v>43</v>
      </c>
      <c r="F58" s="43">
        <v>28</v>
      </c>
      <c r="G58" s="43">
        <v>1.84</v>
      </c>
      <c r="H58" s="43">
        <v>0.33</v>
      </c>
      <c r="I58" s="43">
        <v>9.35</v>
      </c>
      <c r="J58" s="43">
        <v>48.52</v>
      </c>
      <c r="K58" s="44" t="s">
        <v>46</v>
      </c>
      <c r="L58" s="43">
        <v>2</v>
      </c>
    </row>
    <row r="59" spans="1:12" ht="14.4" x14ac:dyDescent="0.3">
      <c r="A59" s="23"/>
      <c r="B59" s="15"/>
      <c r="C59" s="11"/>
      <c r="D59" s="6" t="s">
        <v>24</v>
      </c>
      <c r="E59" s="53" t="s">
        <v>44</v>
      </c>
      <c r="F59" s="43">
        <v>100</v>
      </c>
      <c r="G59" s="43">
        <v>0.5</v>
      </c>
      <c r="H59" s="43">
        <v>0.25</v>
      </c>
      <c r="I59" s="43">
        <v>14.4</v>
      </c>
      <c r="J59" s="43">
        <v>61.25</v>
      </c>
      <c r="K59" s="44" t="s">
        <v>46</v>
      </c>
      <c r="L59" s="43">
        <v>33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648</v>
      </c>
      <c r="G61" s="19">
        <f t="shared" ref="G61" si="22">SUM(G52:G60)</f>
        <v>24.189999999999998</v>
      </c>
      <c r="H61" s="19">
        <f t="shared" ref="H61" si="23">SUM(H52:H60)</f>
        <v>31.139999999999997</v>
      </c>
      <c r="I61" s="19">
        <f t="shared" ref="I61" si="24">SUM(I52:I60)</f>
        <v>130.01</v>
      </c>
      <c r="J61" s="19">
        <f t="shared" ref="J61:L61" si="25">SUM(J52:J60)</f>
        <v>872.96999999999991</v>
      </c>
      <c r="K61" s="25"/>
      <c r="L61" s="19">
        <f t="shared" si="25"/>
        <v>98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648</v>
      </c>
      <c r="G62" s="32">
        <f t="shared" ref="G62" si="26">G51+G61</f>
        <v>24.189999999999998</v>
      </c>
      <c r="H62" s="32">
        <f t="shared" ref="H62" si="27">H51+H61</f>
        <v>31.139999999999997</v>
      </c>
      <c r="I62" s="32">
        <f t="shared" ref="I62" si="28">I51+I61</f>
        <v>130.01</v>
      </c>
      <c r="J62" s="32">
        <f t="shared" ref="J62:L62" si="29">J51+J61</f>
        <v>872.96999999999991</v>
      </c>
      <c r="K62" s="32"/>
      <c r="L62" s="32">
        <f t="shared" si="29"/>
        <v>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2" t="s">
        <v>56</v>
      </c>
      <c r="F73" s="43">
        <v>230</v>
      </c>
      <c r="G73" s="43">
        <v>18.079999999999998</v>
      </c>
      <c r="H73" s="43">
        <v>27.01</v>
      </c>
      <c r="I73" s="43">
        <v>17.010000000000002</v>
      </c>
      <c r="J73" s="43">
        <v>381.52</v>
      </c>
      <c r="K73" s="44">
        <v>118</v>
      </c>
      <c r="L73" s="43">
        <v>57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2" t="s">
        <v>54</v>
      </c>
      <c r="F75" s="43">
        <v>180</v>
      </c>
      <c r="G75" s="43">
        <v>0.31</v>
      </c>
      <c r="H75" s="43">
        <v>0.08</v>
      </c>
      <c r="I75" s="43">
        <v>28.81</v>
      </c>
      <c r="J75" s="43">
        <v>110</v>
      </c>
      <c r="K75" s="44">
        <v>293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53" t="s">
        <v>42</v>
      </c>
      <c r="F76" s="43">
        <v>50</v>
      </c>
      <c r="G76" s="43">
        <v>3.95</v>
      </c>
      <c r="H76" s="43">
        <v>0.5</v>
      </c>
      <c r="I76" s="43">
        <v>24.15</v>
      </c>
      <c r="J76" s="43">
        <v>116.9</v>
      </c>
      <c r="K76" s="44" t="s">
        <v>46</v>
      </c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53" t="s">
        <v>43</v>
      </c>
      <c r="F77" s="43">
        <v>28</v>
      </c>
      <c r="G77" s="43">
        <v>1.84</v>
      </c>
      <c r="H77" s="43">
        <v>0.33</v>
      </c>
      <c r="I77" s="43">
        <v>9.35</v>
      </c>
      <c r="J77" s="43">
        <v>48.52</v>
      </c>
      <c r="K77" s="44" t="s">
        <v>46</v>
      </c>
      <c r="L77" s="43">
        <v>2</v>
      </c>
    </row>
    <row r="78" spans="1:12" ht="14.4" x14ac:dyDescent="0.3">
      <c r="A78" s="23"/>
      <c r="B78" s="15"/>
      <c r="C78" s="11"/>
      <c r="D78" s="6" t="s">
        <v>24</v>
      </c>
      <c r="E78" s="53" t="s">
        <v>55</v>
      </c>
      <c r="F78" s="43">
        <v>160</v>
      </c>
      <c r="G78" s="43">
        <v>0.5</v>
      </c>
      <c r="H78" s="43">
        <v>0.5</v>
      </c>
      <c r="I78" s="43">
        <v>12.25</v>
      </c>
      <c r="J78" s="43">
        <v>118.75</v>
      </c>
      <c r="K78" s="44" t="s">
        <v>46</v>
      </c>
      <c r="L78" s="43">
        <v>31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648</v>
      </c>
      <c r="G80" s="19">
        <f t="shared" ref="G80" si="34">SUM(G71:G79)</f>
        <v>24.679999999999996</v>
      </c>
      <c r="H80" s="19">
        <f t="shared" ref="H80" si="35">SUM(H71:H79)</f>
        <v>28.419999999999998</v>
      </c>
      <c r="I80" s="19">
        <f t="shared" ref="I80" si="36">SUM(I71:I79)</f>
        <v>91.57</v>
      </c>
      <c r="J80" s="19">
        <f t="shared" ref="J80:L80" si="37">SUM(J71:J79)</f>
        <v>775.68999999999994</v>
      </c>
      <c r="K80" s="25"/>
      <c r="L80" s="19">
        <f t="shared" si="37"/>
        <v>98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648</v>
      </c>
      <c r="G81" s="32">
        <f t="shared" ref="G81" si="38">G70+G80</f>
        <v>24.679999999999996</v>
      </c>
      <c r="H81" s="32">
        <f t="shared" ref="H81" si="39">H70+H80</f>
        <v>28.419999999999998</v>
      </c>
      <c r="I81" s="32">
        <f t="shared" ref="I81" si="40">I70+I80</f>
        <v>91.57</v>
      </c>
      <c r="J81" s="32">
        <f t="shared" ref="J81:L81" si="41">J70+J80</f>
        <v>775.68999999999994</v>
      </c>
      <c r="K81" s="32"/>
      <c r="L81" s="32">
        <f t="shared" si="41"/>
        <v>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63</v>
      </c>
      <c r="F90" s="43">
        <v>60</v>
      </c>
      <c r="G90" s="43">
        <v>1.23</v>
      </c>
      <c r="H90" s="43">
        <v>1.74</v>
      </c>
      <c r="I90" s="43">
        <v>5.87</v>
      </c>
      <c r="J90" s="43">
        <v>44.16</v>
      </c>
      <c r="K90" s="44" t="s">
        <v>46</v>
      </c>
      <c r="L90" s="43">
        <v>17</v>
      </c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51" t="s">
        <v>64</v>
      </c>
      <c r="F92" s="43">
        <v>100</v>
      </c>
      <c r="G92" s="43">
        <v>11.65</v>
      </c>
      <c r="H92" s="43">
        <v>11.66</v>
      </c>
      <c r="I92" s="43">
        <v>3.51</v>
      </c>
      <c r="J92" s="43">
        <v>206.67</v>
      </c>
      <c r="K92" s="44">
        <v>125</v>
      </c>
      <c r="L92" s="43">
        <v>45</v>
      </c>
    </row>
    <row r="93" spans="1:12" ht="14.4" x14ac:dyDescent="0.3">
      <c r="A93" s="23"/>
      <c r="B93" s="15"/>
      <c r="C93" s="11"/>
      <c r="D93" s="7" t="s">
        <v>29</v>
      </c>
      <c r="E93" s="51" t="s">
        <v>65</v>
      </c>
      <c r="F93" s="43">
        <v>155</v>
      </c>
      <c r="G93" s="43">
        <v>5.51</v>
      </c>
      <c r="H93" s="43">
        <v>4.51</v>
      </c>
      <c r="I93" s="43">
        <v>26.44</v>
      </c>
      <c r="J93" s="43">
        <v>201.9</v>
      </c>
      <c r="K93" s="44">
        <v>211</v>
      </c>
      <c r="L93" s="43">
        <v>6</v>
      </c>
    </row>
    <row r="94" spans="1:12" ht="14.4" x14ac:dyDescent="0.3">
      <c r="A94" s="23"/>
      <c r="B94" s="15"/>
      <c r="C94" s="11"/>
      <c r="D94" s="7" t="s">
        <v>30</v>
      </c>
      <c r="E94" s="53" t="s">
        <v>53</v>
      </c>
      <c r="F94" s="43">
        <v>200</v>
      </c>
      <c r="G94" s="43">
        <v>0.6</v>
      </c>
      <c r="H94" s="43">
        <v>0.4</v>
      </c>
      <c r="I94" s="43">
        <v>32.6</v>
      </c>
      <c r="J94" s="43">
        <v>136.4</v>
      </c>
      <c r="K94" s="44" t="s">
        <v>46</v>
      </c>
      <c r="L94" s="43">
        <v>25</v>
      </c>
    </row>
    <row r="95" spans="1:12" ht="14.4" x14ac:dyDescent="0.3">
      <c r="A95" s="23"/>
      <c r="B95" s="15"/>
      <c r="C95" s="11"/>
      <c r="D95" s="7" t="s">
        <v>31</v>
      </c>
      <c r="E95" s="53" t="s">
        <v>42</v>
      </c>
      <c r="F95" s="43">
        <v>50</v>
      </c>
      <c r="G95" s="43">
        <v>3.95</v>
      </c>
      <c r="H95" s="43">
        <v>0.5</v>
      </c>
      <c r="I95" s="43">
        <v>24.15</v>
      </c>
      <c r="J95" s="43">
        <v>116.9</v>
      </c>
      <c r="K95" s="44" t="s">
        <v>46</v>
      </c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53" t="s">
        <v>43</v>
      </c>
      <c r="F96" s="43">
        <v>28</v>
      </c>
      <c r="G96" s="43">
        <v>1.84</v>
      </c>
      <c r="H96" s="43">
        <v>0.33</v>
      </c>
      <c r="I96" s="43">
        <v>9.35</v>
      </c>
      <c r="J96" s="43">
        <v>48.52</v>
      </c>
      <c r="K96" s="44" t="s">
        <v>46</v>
      </c>
      <c r="L96" s="43">
        <v>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593</v>
      </c>
      <c r="G99" s="19">
        <f t="shared" ref="G99" si="46">SUM(G90:G98)</f>
        <v>24.78</v>
      </c>
      <c r="H99" s="19">
        <f t="shared" ref="H99" si="47">SUM(H90:H98)</f>
        <v>19.139999999999997</v>
      </c>
      <c r="I99" s="19">
        <f t="shared" ref="I99" si="48">SUM(I90:I98)</f>
        <v>101.91999999999999</v>
      </c>
      <c r="J99" s="19">
        <f t="shared" ref="J99:L99" si="49">SUM(J90:J98)</f>
        <v>754.55</v>
      </c>
      <c r="K99" s="25"/>
      <c r="L99" s="19">
        <f t="shared" si="49"/>
        <v>98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593</v>
      </c>
      <c r="G100" s="32">
        <f t="shared" ref="G100" si="50">G89+G99</f>
        <v>24.78</v>
      </c>
      <c r="H100" s="32">
        <f t="shared" ref="H100" si="51">H89+H99</f>
        <v>19.139999999999997</v>
      </c>
      <c r="I100" s="32">
        <f t="shared" ref="I100" si="52">I89+I99</f>
        <v>101.91999999999999</v>
      </c>
      <c r="J100" s="32">
        <f t="shared" ref="J100:L100" si="53">J89+J99</f>
        <v>754.55</v>
      </c>
      <c r="K100" s="32"/>
      <c r="L100" s="32">
        <f t="shared" si="53"/>
        <v>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63</v>
      </c>
      <c r="F109" s="43">
        <v>60</v>
      </c>
      <c r="G109" s="43">
        <v>1.23</v>
      </c>
      <c r="H109" s="43">
        <v>1.74</v>
      </c>
      <c r="I109" s="43">
        <v>5.87</v>
      </c>
      <c r="J109" s="43">
        <v>44.16</v>
      </c>
      <c r="K109" s="44" t="s">
        <v>46</v>
      </c>
      <c r="L109" s="43">
        <v>17</v>
      </c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51" t="s">
        <v>66</v>
      </c>
      <c r="F111" s="43">
        <v>200</v>
      </c>
      <c r="G111" s="43">
        <v>15.25</v>
      </c>
      <c r="H111" s="43">
        <v>9.42</v>
      </c>
      <c r="I111" s="43">
        <v>32.159999999999997</v>
      </c>
      <c r="J111" s="43">
        <v>274.8</v>
      </c>
      <c r="K111" s="44">
        <v>132</v>
      </c>
      <c r="L111" s="43">
        <v>46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53" t="s">
        <v>53</v>
      </c>
      <c r="F113" s="43">
        <v>200</v>
      </c>
      <c r="G113" s="43">
        <v>0.6</v>
      </c>
      <c r="H113" s="43">
        <v>0.4</v>
      </c>
      <c r="I113" s="43">
        <v>32.6</v>
      </c>
      <c r="J113" s="43">
        <v>136.4</v>
      </c>
      <c r="K113" s="44" t="s">
        <v>46</v>
      </c>
      <c r="L113" s="43">
        <v>25</v>
      </c>
    </row>
    <row r="114" spans="1:12" ht="14.4" x14ac:dyDescent="0.3">
      <c r="A114" s="23"/>
      <c r="B114" s="15"/>
      <c r="C114" s="11"/>
      <c r="D114" s="7" t="s">
        <v>31</v>
      </c>
      <c r="E114" s="53" t="s">
        <v>42</v>
      </c>
      <c r="F114" s="43">
        <v>50</v>
      </c>
      <c r="G114" s="43">
        <v>3.95</v>
      </c>
      <c r="H114" s="43">
        <v>0.5</v>
      </c>
      <c r="I114" s="43">
        <v>24.15</v>
      </c>
      <c r="J114" s="43">
        <v>116.9</v>
      </c>
      <c r="K114" s="44" t="s">
        <v>46</v>
      </c>
      <c r="L114" s="43">
        <v>3</v>
      </c>
    </row>
    <row r="115" spans="1:12" ht="14.4" x14ac:dyDescent="0.3">
      <c r="A115" s="23"/>
      <c r="B115" s="15"/>
      <c r="C115" s="11"/>
      <c r="D115" s="7" t="s">
        <v>32</v>
      </c>
      <c r="E115" s="53" t="s">
        <v>43</v>
      </c>
      <c r="F115" s="43">
        <v>28</v>
      </c>
      <c r="G115" s="43">
        <v>1.84</v>
      </c>
      <c r="H115" s="43">
        <v>0.33</v>
      </c>
      <c r="I115" s="43">
        <v>9.35</v>
      </c>
      <c r="J115" s="43">
        <v>48.52</v>
      </c>
      <c r="K115" s="44" t="s">
        <v>46</v>
      </c>
      <c r="L115" s="43">
        <v>2</v>
      </c>
    </row>
    <row r="116" spans="1:12" ht="14.4" x14ac:dyDescent="0.3">
      <c r="A116" s="23"/>
      <c r="B116" s="15"/>
      <c r="C116" s="11"/>
      <c r="D116" s="6" t="s">
        <v>62</v>
      </c>
      <c r="E116" s="53" t="s">
        <v>67</v>
      </c>
      <c r="F116" s="43">
        <v>30</v>
      </c>
      <c r="G116" s="43">
        <v>1.87</v>
      </c>
      <c r="H116" s="43">
        <v>0.71</v>
      </c>
      <c r="I116" s="43">
        <v>9.43</v>
      </c>
      <c r="J116" s="43">
        <v>65</v>
      </c>
      <c r="K116" s="44" t="s">
        <v>46</v>
      </c>
      <c r="L116" s="43">
        <v>5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568</v>
      </c>
      <c r="G118" s="19">
        <f t="shared" ref="G118:J118" si="56">SUM(G109:G117)</f>
        <v>24.740000000000002</v>
      </c>
      <c r="H118" s="19">
        <f t="shared" si="56"/>
        <v>13.100000000000001</v>
      </c>
      <c r="I118" s="19">
        <f t="shared" si="56"/>
        <v>113.56</v>
      </c>
      <c r="J118" s="19">
        <f t="shared" si="56"/>
        <v>685.78</v>
      </c>
      <c r="K118" s="25"/>
      <c r="L118" s="19">
        <f t="shared" ref="L118" si="57">SUM(L109:L117)</f>
        <v>98</v>
      </c>
    </row>
    <row r="119" spans="1:12" ht="14.4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568</v>
      </c>
      <c r="G119" s="32">
        <f t="shared" ref="G119" si="58">G108+G118</f>
        <v>24.740000000000002</v>
      </c>
      <c r="H119" s="32">
        <f t="shared" ref="H119" si="59">H108+H118</f>
        <v>13.100000000000001</v>
      </c>
      <c r="I119" s="32">
        <f t="shared" ref="I119" si="60">I108+I118</f>
        <v>113.56</v>
      </c>
      <c r="J119" s="32">
        <f t="shared" ref="J119:L119" si="61">J108+J118</f>
        <v>685.78</v>
      </c>
      <c r="K119" s="32"/>
      <c r="L119" s="32">
        <f t="shared" si="61"/>
        <v>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50</v>
      </c>
      <c r="F128" s="43">
        <v>60</v>
      </c>
      <c r="G128" s="43">
        <v>0.48</v>
      </c>
      <c r="H128" s="43">
        <v>0.06</v>
      </c>
      <c r="I128" s="43">
        <v>1.02</v>
      </c>
      <c r="J128" s="43">
        <v>36</v>
      </c>
      <c r="K128" s="44" t="s">
        <v>46</v>
      </c>
      <c r="L128" s="43">
        <v>19</v>
      </c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53" t="s">
        <v>68</v>
      </c>
      <c r="F130" s="43">
        <v>100</v>
      </c>
      <c r="G130" s="43">
        <v>11.59</v>
      </c>
      <c r="H130" s="43">
        <v>12.27</v>
      </c>
      <c r="I130" s="43">
        <v>10.9</v>
      </c>
      <c r="J130" s="43">
        <v>179.66</v>
      </c>
      <c r="K130" s="44">
        <v>80</v>
      </c>
      <c r="L130" s="43">
        <v>25</v>
      </c>
    </row>
    <row r="131" spans="1:12" ht="14.4" x14ac:dyDescent="0.3">
      <c r="A131" s="14"/>
      <c r="B131" s="15"/>
      <c r="C131" s="11"/>
      <c r="D131" s="7" t="s">
        <v>29</v>
      </c>
      <c r="E131" s="53" t="s">
        <v>52</v>
      </c>
      <c r="F131" s="43">
        <v>150</v>
      </c>
      <c r="G131" s="43">
        <v>3.1</v>
      </c>
      <c r="H131" s="43">
        <v>9.15</v>
      </c>
      <c r="I131" s="43">
        <v>17.98</v>
      </c>
      <c r="J131" s="43">
        <v>172.85</v>
      </c>
      <c r="K131" s="44">
        <v>138</v>
      </c>
      <c r="L131" s="43">
        <v>12</v>
      </c>
    </row>
    <row r="132" spans="1:12" ht="14.4" x14ac:dyDescent="0.3">
      <c r="A132" s="14"/>
      <c r="B132" s="15"/>
      <c r="C132" s="11"/>
      <c r="D132" s="7" t="s">
        <v>30</v>
      </c>
      <c r="E132" s="51" t="s">
        <v>54</v>
      </c>
      <c r="F132" s="43">
        <v>180</v>
      </c>
      <c r="G132" s="43">
        <v>0.31</v>
      </c>
      <c r="H132" s="43">
        <v>0.08</v>
      </c>
      <c r="I132" s="43">
        <v>28.81</v>
      </c>
      <c r="J132" s="43">
        <v>110</v>
      </c>
      <c r="K132" s="44">
        <v>293</v>
      </c>
      <c r="L132" s="43">
        <v>5</v>
      </c>
    </row>
    <row r="133" spans="1:12" ht="14.4" x14ac:dyDescent="0.3">
      <c r="A133" s="14"/>
      <c r="B133" s="15"/>
      <c r="C133" s="11"/>
      <c r="D133" s="7" t="s">
        <v>31</v>
      </c>
      <c r="E133" s="53" t="s">
        <v>42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116.9</v>
      </c>
      <c r="K133" s="44" t="s">
        <v>46</v>
      </c>
      <c r="L133" s="43">
        <v>3</v>
      </c>
    </row>
    <row r="134" spans="1:12" ht="14.4" x14ac:dyDescent="0.3">
      <c r="A134" s="14"/>
      <c r="B134" s="15"/>
      <c r="C134" s="11"/>
      <c r="D134" s="7" t="s">
        <v>32</v>
      </c>
      <c r="E134" s="53" t="s">
        <v>43</v>
      </c>
      <c r="F134" s="43">
        <v>28</v>
      </c>
      <c r="G134" s="43">
        <v>1.84</v>
      </c>
      <c r="H134" s="43">
        <v>0.33</v>
      </c>
      <c r="I134" s="43">
        <v>9.35</v>
      </c>
      <c r="J134" s="43">
        <v>48.52</v>
      </c>
      <c r="K134" s="44" t="s">
        <v>46</v>
      </c>
      <c r="L134" s="43">
        <v>2</v>
      </c>
    </row>
    <row r="135" spans="1:12" ht="14.4" x14ac:dyDescent="0.3">
      <c r="A135" s="14"/>
      <c r="B135" s="15"/>
      <c r="C135" s="11"/>
      <c r="D135" s="6" t="s">
        <v>24</v>
      </c>
      <c r="E135" s="53" t="s">
        <v>69</v>
      </c>
      <c r="F135" s="43">
        <v>100</v>
      </c>
      <c r="G135" s="43">
        <v>0.5</v>
      </c>
      <c r="H135" s="43">
        <v>0.25</v>
      </c>
      <c r="I135" s="43">
        <v>14.4</v>
      </c>
      <c r="J135" s="43">
        <v>61.25</v>
      </c>
      <c r="K135" s="44" t="s">
        <v>46</v>
      </c>
      <c r="L135" s="43">
        <v>32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668</v>
      </c>
      <c r="G137" s="19">
        <f t="shared" ref="G137:J137" si="64">SUM(G128:G136)</f>
        <v>21.77</v>
      </c>
      <c r="H137" s="19">
        <f t="shared" si="64"/>
        <v>22.639999999999997</v>
      </c>
      <c r="I137" s="19">
        <f t="shared" si="64"/>
        <v>106.60999999999999</v>
      </c>
      <c r="J137" s="19">
        <f t="shared" si="64"/>
        <v>725.18</v>
      </c>
      <c r="K137" s="25"/>
      <c r="L137" s="19">
        <f t="shared" ref="L137" si="65">SUM(L128:L136)</f>
        <v>98</v>
      </c>
    </row>
    <row r="138" spans="1:12" ht="14.4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668</v>
      </c>
      <c r="G138" s="32">
        <f t="shared" ref="G138" si="66">G127+G137</f>
        <v>21.77</v>
      </c>
      <c r="H138" s="32">
        <f t="shared" ref="H138" si="67">H127+H137</f>
        <v>22.639999999999997</v>
      </c>
      <c r="I138" s="32">
        <f t="shared" ref="I138" si="68">I127+I137</f>
        <v>106.60999999999999</v>
      </c>
      <c r="J138" s="32">
        <f t="shared" ref="J138:L138" si="69">J127+J137</f>
        <v>725.18</v>
      </c>
      <c r="K138" s="32"/>
      <c r="L138" s="32">
        <f t="shared" si="69"/>
        <v>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57</v>
      </c>
      <c r="F147" s="43">
        <v>60</v>
      </c>
      <c r="G147" s="43">
        <v>1.72</v>
      </c>
      <c r="H147" s="43">
        <v>1.62</v>
      </c>
      <c r="I147" s="43">
        <v>3.42</v>
      </c>
      <c r="J147" s="43">
        <v>15.52</v>
      </c>
      <c r="K147" s="44" t="s">
        <v>46</v>
      </c>
      <c r="L147" s="43">
        <v>19</v>
      </c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51" t="s">
        <v>71</v>
      </c>
      <c r="F149" s="43">
        <v>140</v>
      </c>
      <c r="G149" s="43">
        <v>6.98</v>
      </c>
      <c r="H149" s="43">
        <v>19.03</v>
      </c>
      <c r="I149" s="43">
        <v>14.43</v>
      </c>
      <c r="J149" s="43">
        <v>327.17</v>
      </c>
      <c r="K149" s="44">
        <v>110</v>
      </c>
      <c r="L149" s="43">
        <v>48</v>
      </c>
    </row>
    <row r="150" spans="1:12" ht="14.4" x14ac:dyDescent="0.3">
      <c r="A150" s="23"/>
      <c r="B150" s="15"/>
      <c r="C150" s="11"/>
      <c r="D150" s="7" t="s">
        <v>29</v>
      </c>
      <c r="E150" s="51" t="s">
        <v>65</v>
      </c>
      <c r="F150" s="43">
        <v>155</v>
      </c>
      <c r="G150" s="43">
        <v>5.51</v>
      </c>
      <c r="H150" s="43">
        <v>4.51</v>
      </c>
      <c r="I150" s="43">
        <v>26.44</v>
      </c>
      <c r="J150" s="43">
        <v>201.9</v>
      </c>
      <c r="K150" s="44">
        <v>211</v>
      </c>
      <c r="L150" s="43">
        <v>6</v>
      </c>
    </row>
    <row r="151" spans="1:12" ht="14.4" x14ac:dyDescent="0.3">
      <c r="A151" s="23"/>
      <c r="B151" s="15"/>
      <c r="C151" s="11"/>
      <c r="D151" s="7" t="s">
        <v>30</v>
      </c>
      <c r="E151" s="53" t="s">
        <v>70</v>
      </c>
      <c r="F151" s="43">
        <v>200</v>
      </c>
      <c r="G151" s="43">
        <v>0.6</v>
      </c>
      <c r="H151" s="43">
        <v>0.4</v>
      </c>
      <c r="I151" s="43">
        <v>32.6</v>
      </c>
      <c r="J151" s="43">
        <v>136.4</v>
      </c>
      <c r="K151" s="44" t="s">
        <v>46</v>
      </c>
      <c r="L151" s="43">
        <v>20</v>
      </c>
    </row>
    <row r="152" spans="1:12" ht="14.4" x14ac:dyDescent="0.3">
      <c r="A152" s="23"/>
      <c r="B152" s="15"/>
      <c r="C152" s="11"/>
      <c r="D152" s="7" t="s">
        <v>31</v>
      </c>
      <c r="E152" s="53" t="s">
        <v>42</v>
      </c>
      <c r="F152" s="43">
        <v>50</v>
      </c>
      <c r="G152" s="43">
        <v>3.95</v>
      </c>
      <c r="H152" s="43">
        <v>0.5</v>
      </c>
      <c r="I152" s="43">
        <v>24.15</v>
      </c>
      <c r="J152" s="43">
        <v>116.9</v>
      </c>
      <c r="K152" s="44" t="s">
        <v>46</v>
      </c>
      <c r="L152" s="43">
        <v>3</v>
      </c>
    </row>
    <row r="153" spans="1:12" ht="14.4" x14ac:dyDescent="0.3">
      <c r="A153" s="23"/>
      <c r="B153" s="15"/>
      <c r="C153" s="11"/>
      <c r="D153" s="7" t="s">
        <v>32</v>
      </c>
      <c r="E153" s="53" t="s">
        <v>43</v>
      </c>
      <c r="F153" s="43">
        <v>28</v>
      </c>
      <c r="G153" s="43">
        <v>1.84</v>
      </c>
      <c r="H153" s="43">
        <v>0.33</v>
      </c>
      <c r="I153" s="43">
        <v>9.35</v>
      </c>
      <c r="J153" s="43">
        <v>48.52</v>
      </c>
      <c r="K153" s="44" t="s">
        <v>46</v>
      </c>
      <c r="L153" s="43">
        <v>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633</v>
      </c>
      <c r="G156" s="19">
        <f t="shared" ref="G156:J156" si="72">SUM(G147:G155)</f>
        <v>20.6</v>
      </c>
      <c r="H156" s="19">
        <f t="shared" si="72"/>
        <v>26.39</v>
      </c>
      <c r="I156" s="19">
        <f t="shared" si="72"/>
        <v>110.39000000000001</v>
      </c>
      <c r="J156" s="19">
        <f t="shared" si="72"/>
        <v>846.41</v>
      </c>
      <c r="K156" s="25"/>
      <c r="L156" s="19">
        <f t="shared" ref="L156" si="73">SUM(L147:L155)</f>
        <v>98</v>
      </c>
    </row>
    <row r="157" spans="1:12" ht="14.4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633</v>
      </c>
      <c r="G157" s="32">
        <f t="shared" ref="G157" si="74">G146+G156</f>
        <v>20.6</v>
      </c>
      <c r="H157" s="32">
        <f t="shared" ref="H157" si="75">H146+H156</f>
        <v>26.39</v>
      </c>
      <c r="I157" s="32">
        <f t="shared" ref="I157" si="76">I146+I156</f>
        <v>110.39000000000001</v>
      </c>
      <c r="J157" s="32">
        <f t="shared" ref="J157:L157" si="77">J146+J156</f>
        <v>846.41</v>
      </c>
      <c r="K157" s="32"/>
      <c r="L157" s="32">
        <f t="shared" si="77"/>
        <v>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51" t="s">
        <v>73</v>
      </c>
      <c r="F168" s="43">
        <v>240</v>
      </c>
      <c r="G168" s="43">
        <v>22.2</v>
      </c>
      <c r="H168" s="43">
        <v>24.79</v>
      </c>
      <c r="I168" s="43">
        <v>23.67</v>
      </c>
      <c r="J168" s="43">
        <v>404.4</v>
      </c>
      <c r="K168" s="44">
        <v>97</v>
      </c>
      <c r="L168" s="43">
        <v>59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53" t="s">
        <v>72</v>
      </c>
      <c r="F170" s="43">
        <v>180</v>
      </c>
      <c r="G170" s="43">
        <v>0.06</v>
      </c>
      <c r="H170" s="43">
        <v>0.02</v>
      </c>
      <c r="I170" s="43">
        <v>13.5</v>
      </c>
      <c r="J170" s="43">
        <v>34</v>
      </c>
      <c r="K170" s="44">
        <v>282</v>
      </c>
      <c r="L170" s="43">
        <v>3</v>
      </c>
    </row>
    <row r="171" spans="1:12" ht="14.4" x14ac:dyDescent="0.3">
      <c r="A171" s="23"/>
      <c r="B171" s="15"/>
      <c r="C171" s="11"/>
      <c r="D171" s="7" t="s">
        <v>31</v>
      </c>
      <c r="E171" s="53" t="s">
        <v>42</v>
      </c>
      <c r="F171" s="43">
        <v>50</v>
      </c>
      <c r="G171" s="43">
        <v>3.95</v>
      </c>
      <c r="H171" s="43">
        <v>0.5</v>
      </c>
      <c r="I171" s="43">
        <v>24.15</v>
      </c>
      <c r="J171" s="43">
        <v>116.9</v>
      </c>
      <c r="K171" s="44" t="s">
        <v>46</v>
      </c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53" t="s">
        <v>43</v>
      </c>
      <c r="F172" s="43">
        <v>28</v>
      </c>
      <c r="G172" s="43">
        <v>1.84</v>
      </c>
      <c r="H172" s="43">
        <v>0.33</v>
      </c>
      <c r="I172" s="43">
        <v>9.35</v>
      </c>
      <c r="J172" s="43">
        <v>48.52</v>
      </c>
      <c r="K172" s="44" t="s">
        <v>46</v>
      </c>
      <c r="L172" s="43">
        <v>2</v>
      </c>
    </row>
    <row r="173" spans="1:12" ht="14.4" x14ac:dyDescent="0.3">
      <c r="A173" s="23"/>
      <c r="B173" s="15"/>
      <c r="C173" s="11"/>
      <c r="D173" s="6" t="s">
        <v>24</v>
      </c>
      <c r="E173" s="53" t="s">
        <v>55</v>
      </c>
      <c r="F173" s="43">
        <v>160</v>
      </c>
      <c r="G173" s="43">
        <v>0.5</v>
      </c>
      <c r="H173" s="43">
        <v>0.5</v>
      </c>
      <c r="I173" s="43">
        <v>12.25</v>
      </c>
      <c r="J173" s="43">
        <v>118.75</v>
      </c>
      <c r="K173" s="44" t="s">
        <v>46</v>
      </c>
      <c r="L173" s="43">
        <v>31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658</v>
      </c>
      <c r="G175" s="19">
        <f t="shared" ref="G175:J175" si="80">SUM(G166:G174)</f>
        <v>28.549999999999997</v>
      </c>
      <c r="H175" s="19">
        <f t="shared" si="80"/>
        <v>26.139999999999997</v>
      </c>
      <c r="I175" s="19">
        <f t="shared" si="80"/>
        <v>82.92</v>
      </c>
      <c r="J175" s="19">
        <f t="shared" si="80"/>
        <v>722.56999999999994</v>
      </c>
      <c r="K175" s="25"/>
      <c r="L175" s="19">
        <f t="shared" ref="L175" si="81">SUM(L166:L174)</f>
        <v>98</v>
      </c>
    </row>
    <row r="176" spans="1:12" ht="14.4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658</v>
      </c>
      <c r="G176" s="32">
        <f t="shared" ref="G176" si="82">G165+G175</f>
        <v>28.549999999999997</v>
      </c>
      <c r="H176" s="32">
        <f t="shared" ref="H176" si="83">H165+H175</f>
        <v>26.139999999999997</v>
      </c>
      <c r="I176" s="32">
        <f t="shared" ref="I176" si="84">I165+I175</f>
        <v>82.92</v>
      </c>
      <c r="J176" s="32">
        <f t="shared" ref="J176:L176" si="85">J165+J175</f>
        <v>722.56999999999994</v>
      </c>
      <c r="K176" s="32"/>
      <c r="L176" s="32">
        <f t="shared" si="85"/>
        <v>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74</v>
      </c>
      <c r="F185" s="43">
        <v>60</v>
      </c>
      <c r="G185" s="43">
        <v>0.72</v>
      </c>
      <c r="H185" s="43">
        <v>2.83</v>
      </c>
      <c r="I185" s="43">
        <v>4.62</v>
      </c>
      <c r="J185" s="43">
        <v>46.5</v>
      </c>
      <c r="K185" s="44" t="s">
        <v>46</v>
      </c>
      <c r="L185" s="43">
        <v>10</v>
      </c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51" t="s">
        <v>76</v>
      </c>
      <c r="F187" s="43">
        <v>140</v>
      </c>
      <c r="G187" s="43">
        <v>14.7</v>
      </c>
      <c r="H187" s="43">
        <v>17.899999999999999</v>
      </c>
      <c r="I187" s="43">
        <v>18.21</v>
      </c>
      <c r="J187" s="43">
        <v>259.62</v>
      </c>
      <c r="K187" s="44">
        <v>129</v>
      </c>
      <c r="L187" s="43">
        <v>44</v>
      </c>
    </row>
    <row r="188" spans="1:12" ht="14.4" x14ac:dyDescent="0.3">
      <c r="A188" s="23"/>
      <c r="B188" s="15"/>
      <c r="C188" s="11"/>
      <c r="D188" s="7" t="s">
        <v>29</v>
      </c>
      <c r="E188" s="53" t="s">
        <v>59</v>
      </c>
      <c r="F188" s="43">
        <v>150</v>
      </c>
      <c r="G188" s="43">
        <v>3.65</v>
      </c>
      <c r="H188" s="43">
        <v>5.37</v>
      </c>
      <c r="I188" s="43">
        <v>36.68</v>
      </c>
      <c r="J188" s="43">
        <v>199.95</v>
      </c>
      <c r="K188" s="44">
        <v>176</v>
      </c>
      <c r="L188" s="43">
        <v>8</v>
      </c>
    </row>
    <row r="189" spans="1:12" ht="14.4" x14ac:dyDescent="0.3">
      <c r="A189" s="23"/>
      <c r="B189" s="15"/>
      <c r="C189" s="11"/>
      <c r="D189" s="7" t="s">
        <v>30</v>
      </c>
      <c r="E189" s="53" t="s">
        <v>75</v>
      </c>
      <c r="F189" s="43">
        <v>180</v>
      </c>
      <c r="G189" s="43">
        <v>2.84</v>
      </c>
      <c r="H189" s="43">
        <v>2.41</v>
      </c>
      <c r="I189" s="43">
        <v>18.82</v>
      </c>
      <c r="J189" s="43">
        <v>80.540000000000006</v>
      </c>
      <c r="K189" s="44">
        <v>286</v>
      </c>
      <c r="L189" s="43">
        <v>13</v>
      </c>
    </row>
    <row r="190" spans="1:12" ht="14.4" x14ac:dyDescent="0.3">
      <c r="A190" s="23"/>
      <c r="B190" s="15"/>
      <c r="C190" s="11"/>
      <c r="D190" s="7" t="s">
        <v>31</v>
      </c>
      <c r="E190" s="53" t="s">
        <v>42</v>
      </c>
      <c r="F190" s="43">
        <v>50</v>
      </c>
      <c r="G190" s="43">
        <v>3.95</v>
      </c>
      <c r="H190" s="43">
        <v>0.5</v>
      </c>
      <c r="I190" s="43">
        <v>24.15</v>
      </c>
      <c r="J190" s="43">
        <v>116.9</v>
      </c>
      <c r="K190" s="44" t="s">
        <v>46</v>
      </c>
      <c r="L190" s="43">
        <v>3</v>
      </c>
    </row>
    <row r="191" spans="1:12" ht="14.4" x14ac:dyDescent="0.3">
      <c r="A191" s="23"/>
      <c r="B191" s="15"/>
      <c r="C191" s="11"/>
      <c r="D191" s="7" t="s">
        <v>32</v>
      </c>
      <c r="E191" s="53" t="s">
        <v>43</v>
      </c>
      <c r="F191" s="43">
        <v>28</v>
      </c>
      <c r="G191" s="43">
        <v>1.84</v>
      </c>
      <c r="H191" s="43">
        <v>0.33</v>
      </c>
      <c r="I191" s="43">
        <v>9.35</v>
      </c>
      <c r="J191" s="43">
        <v>48.52</v>
      </c>
      <c r="K191" s="44" t="s">
        <v>46</v>
      </c>
      <c r="L191" s="43">
        <v>2</v>
      </c>
    </row>
    <row r="192" spans="1:12" ht="14.4" x14ac:dyDescent="0.3">
      <c r="A192" s="23"/>
      <c r="B192" s="15"/>
      <c r="C192" s="11"/>
      <c r="D192" s="6" t="s">
        <v>62</v>
      </c>
      <c r="E192" s="53" t="s">
        <v>77</v>
      </c>
      <c r="F192" s="43">
        <v>90</v>
      </c>
      <c r="G192" s="43">
        <v>1.97</v>
      </c>
      <c r="H192" s="43">
        <v>0.7</v>
      </c>
      <c r="I192" s="43">
        <v>8.43</v>
      </c>
      <c r="J192" s="43">
        <v>95</v>
      </c>
      <c r="K192" s="44" t="s">
        <v>46</v>
      </c>
      <c r="L192" s="43">
        <v>18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698</v>
      </c>
      <c r="G194" s="19">
        <f t="shared" ref="G194:J194" si="88">SUM(G185:G193)</f>
        <v>29.669999999999998</v>
      </c>
      <c r="H194" s="19">
        <f t="shared" si="88"/>
        <v>30.039999999999996</v>
      </c>
      <c r="I194" s="19">
        <f t="shared" si="88"/>
        <v>120.26000000000002</v>
      </c>
      <c r="J194" s="19">
        <f t="shared" si="88"/>
        <v>847.03</v>
      </c>
      <c r="K194" s="25"/>
      <c r="L194" s="19">
        <f t="shared" ref="L194" si="89">SUM(L185:L193)</f>
        <v>98</v>
      </c>
    </row>
    <row r="195" spans="1:12" ht="14.4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698</v>
      </c>
      <c r="G195" s="32">
        <f t="shared" ref="G195" si="90">G184+G194</f>
        <v>29.669999999999998</v>
      </c>
      <c r="H195" s="32">
        <f t="shared" ref="H195" si="91">H184+H194</f>
        <v>30.039999999999996</v>
      </c>
      <c r="I195" s="32">
        <f t="shared" ref="I195" si="92">I184+I194</f>
        <v>120.26000000000002</v>
      </c>
      <c r="J195" s="32">
        <f t="shared" ref="J195:L195" si="93">J184+J194</f>
        <v>847.03</v>
      </c>
      <c r="K195" s="32"/>
      <c r="L195" s="32">
        <f t="shared" si="93"/>
        <v>98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632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24.754999999999999</v>
      </c>
      <c r="H196" s="34">
        <f t="shared" si="94"/>
        <v>23.884999999999998</v>
      </c>
      <c r="I196" s="34">
        <f t="shared" si="94"/>
        <v>104.53700000000001</v>
      </c>
      <c r="J196" s="34">
        <f t="shared" si="94"/>
        <v>767.68899999999996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Каурова</cp:lastModifiedBy>
  <cp:lastPrinted>2023-11-16T01:08:30Z</cp:lastPrinted>
  <dcterms:created xsi:type="dcterms:W3CDTF">2022-05-16T14:23:56Z</dcterms:created>
  <dcterms:modified xsi:type="dcterms:W3CDTF">2023-11-30T06:34:30Z</dcterms:modified>
</cp:coreProperties>
</file>